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FISCAL\Cuenta Publica\2019\Digital\Oct-Dic\"/>
    </mc:Choice>
  </mc:AlternateContent>
  <bookViews>
    <workbookView xWindow="0" yWindow="0" windowWidth="28800" windowHeight="12480"/>
  </bookViews>
  <sheets>
    <sheet name="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<sst xmlns="http://schemas.openxmlformats.org/spreadsheetml/2006/main" count="27" uniqueCount="26">
  <si>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</si>
  <si>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</si>
  <si>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</si>
  <si>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</si>
  <si>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</si>
  <si>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</si>
  <si>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</si>
  <si>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</si>
  <si>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</si>
  <si>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</si>
  <si>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</si>
  <si>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</si>
  <si>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</si>
  <si>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</si>
  <si>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</si>
  <si>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</si>
  <si>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</si>
  <si>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</si>
  <si>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</si>
  <si>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</si>
  <si>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</si>
  <si>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</si>
  <si>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</si>
  <si>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</si>
  <si>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</si>
  <si>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Patronato de Explora
Flujo de Fondos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</si>
</sst>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1208448</xdr:colOff>
      <xdr:row>1</xdr:row>
      <xdr:rowOff>0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9423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C24" sqref="C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107935520.53</v>
      </c>
      <c r="D3" s="3">
        <f t="shared" ref="D3:E3" si="0">SUM(D4:D13)</f>
        <v>81445969.790000007</v>
      </c>
      <c r="E3" s="4">
        <f t="shared" si="0"/>
        <v>81372091.950000003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/>
      <c r="D8" s="6">
        <v>833192.88</v>
      </c>
      <c r="E8" s="7">
        <v>833192.88</v>
      </c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>
        <v>19261267.760000002</v>
      </c>
      <c r="D10" s="6">
        <v>13054721.74</v>
      </c>
      <c r="E10" s="7">
        <v>12980843.9</v>
      </c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>
        <v>88674252.769999996</v>
      </c>
      <c r="D12" s="6">
        <v>67558055.170000002</v>
      </c>
      <c r="E12" s="7">
        <v>67558055.170000002</v>
      </c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107935520.53</v>
      </c>
      <c r="D14" s="9">
        <f t="shared" ref="D14:E14" si="1">SUM(D15:D23)</f>
        <v>40877968.460000008</v>
      </c>
      <c r="E14" s="10">
        <f t="shared" si="1"/>
        <v>40340495.95000001</v>
      </c>
    </row>
    <row r="15" spans="1:5" x14ac:dyDescent="0.2">
      <c r="A15" s="5"/>
      <c r="B15" s="14" t="s">
        <v>12</v>
      </c>
      <c r="C15" s="6">
        <v>18793356.73</v>
      </c>
      <c r="D15" s="6">
        <v>15399330.300000001</v>
      </c>
      <c r="E15" s="7">
        <v>14992397.790000003</v>
      </c>
    </row>
    <row r="16" spans="1:5" x14ac:dyDescent="0.2">
      <c r="A16" s="5"/>
      <c r="B16" s="14" t="s">
        <v>13</v>
      </c>
      <c r="C16" s="6">
        <v>4644453.2300000004</v>
      </c>
      <c r="D16" s="6">
        <v>4464810.83</v>
      </c>
      <c r="E16" s="7">
        <v>4464810.83</v>
      </c>
    </row>
    <row r="17" spans="1:5" x14ac:dyDescent="0.2">
      <c r="A17" s="5"/>
      <c r="B17" s="14" t="s">
        <v>14</v>
      </c>
      <c r="C17" s="6">
        <v>18726735.240000002</v>
      </c>
      <c r="D17" s="6">
        <v>16684133.060000001</v>
      </c>
      <c r="E17" s="7">
        <v>16553593.060000001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>
        <v>54428805.689999998</v>
      </c>
      <c r="D19" s="6">
        <v>4329694.2700000005</v>
      </c>
      <c r="E19" s="7">
        <v>4329694.2700000005</v>
      </c>
    </row>
    <row r="20" spans="1:5" x14ac:dyDescent="0.2">
      <c r="A20" s="5"/>
      <c r="B20" s="14" t="s">
        <v>16</v>
      </c>
      <c r="C20" s="6">
        <v>11342169.639999999</v>
      </c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40568001.329999998</v>
      </c>
      <c r="E24" s="13">
        <f>E3-E14</f>
        <v>41031595.999999993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dcterms:created xsi:type="dcterms:W3CDTF">2017-12-20T04:54:53Z</dcterms:created>
  <dcterms:modified xsi:type="dcterms:W3CDTF">2020-01-22T15:08:49Z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